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57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<sst xmlns="http://schemas.openxmlformats.org/spreadsheetml/2006/main" count="103" uniqueCount="63">
  <si>
    <t>Category</t>
  </si>
  <si>
    <t>Franklin</t>
  </si>
  <si>
    <t>Jefferson</t>
  </si>
  <si>
    <t>Lincoln</t>
  </si>
  <si>
    <t>St. Charles</t>
  </si>
  <si>
    <t>St. Louis</t>
  </si>
  <si>
    <t>Warren</t>
  </si>
  <si>
    <t>Clinton</t>
  </si>
  <si>
    <t>Jersey</t>
  </si>
  <si>
    <t>Madison</t>
  </si>
  <si>
    <t>Monroe</t>
  </si>
  <si>
    <t>St. Clair</t>
  </si>
  <si>
    <t>TOTAL</t>
  </si>
  <si>
    <t>ILLINOIS COUNTIES</t>
  </si>
  <si>
    <t>MISSOURI COUNTIES</t>
  </si>
  <si>
    <t>Data from 2002 Census of Agriculture USDA-NASS</t>
  </si>
  <si>
    <t>Number of farms</t>
  </si>
  <si>
    <t>Land in farms, acres</t>
  </si>
  <si>
    <t>Market value of all ag products sold</t>
  </si>
  <si>
    <t>Government payments</t>
  </si>
  <si>
    <t xml:space="preserve">       value of crops sold*</t>
  </si>
  <si>
    <t>*CROP VALUES</t>
  </si>
  <si>
    <t>Grains and oilseeds</t>
  </si>
  <si>
    <t>Vegetables, melons, potatoes</t>
  </si>
  <si>
    <t>Fruits, berries, tree nuts</t>
  </si>
  <si>
    <t>Nursery, greenhouse</t>
  </si>
  <si>
    <t>Christmas trees, woody crops</t>
  </si>
  <si>
    <t>Misc. crops</t>
  </si>
  <si>
    <t>Organic</t>
  </si>
  <si>
    <t>Poultry and eggs</t>
  </si>
  <si>
    <t>Cattle and calves</t>
  </si>
  <si>
    <t>Milk and dairy products</t>
  </si>
  <si>
    <t>Hogs and pigs</t>
  </si>
  <si>
    <t>Sheep and goats</t>
  </si>
  <si>
    <t>Horses, ponies, mules</t>
  </si>
  <si>
    <t>Aquaculture</t>
  </si>
  <si>
    <t>Other animals (exotic, misc.)</t>
  </si>
  <si>
    <t xml:space="preserve">       value of livestock sold**</t>
  </si>
  <si>
    <t>Total farm production expenses***</t>
  </si>
  <si>
    <t>**LIVESTOCK VALUES</t>
  </si>
  <si>
    <t>***PRODUCTION EXPENSES</t>
  </si>
  <si>
    <t>Fertilizer, lime, soil conditioners</t>
  </si>
  <si>
    <t>Chemicals</t>
  </si>
  <si>
    <t>Seeds, plants, vines, trees</t>
  </si>
  <si>
    <t>Livestock and poultry</t>
  </si>
  <si>
    <t>Feed</t>
  </si>
  <si>
    <t>Gasoline, fuel, oil</t>
  </si>
  <si>
    <t>Utilities</t>
  </si>
  <si>
    <t>Supplies, repairs, maintenance</t>
  </si>
  <si>
    <t>Hired farm labor</t>
  </si>
  <si>
    <t>Contract labor</t>
  </si>
  <si>
    <t>Custom work, hauling</t>
  </si>
  <si>
    <t>Cash rent for land, bldgs, grazing</t>
  </si>
  <si>
    <t>Farm machinery rent and lease</t>
  </si>
  <si>
    <t>Interest expense</t>
  </si>
  <si>
    <t>Property taxes</t>
  </si>
  <si>
    <t>Farm operators</t>
  </si>
  <si>
    <t>Market value of land and bldgs</t>
  </si>
  <si>
    <t>Average size of farm, acres</t>
  </si>
  <si>
    <t>Total income, farm related sources</t>
  </si>
  <si>
    <t>D</t>
  </si>
  <si>
    <t>(D) figure withheld to avoid disclosing data for individual farms</t>
  </si>
  <si>
    <t xml:space="preserve">IMPORTANCE OF AGRICULTURE TO THE ST. LOUIS AREA - COUNTY DATA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</si>
</sst>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F800]dddd\,\ mmmm\ dd\,\ yyyy"/>
    <numFmt numFmtId="167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57" sqref="A57"/>
    </sheetView>
  </sheetViews>
  <sheetFormatPr defaultColWidth="9.140625" defaultRowHeight="12.75"/>
  <cols>
    <col min="1" max="1" width="30.7109375" style="0" customWidth="1"/>
    <col min="2" max="13" width="13.7109375" style="0" customWidth="1"/>
  </cols>
  <sheetData>
    <row r="1" ht="13.5">
      <c r="A1" s="1" t="s">
        <v>62</v>
      </c>
    </row>
    <row r="2" spans="1:2" ht="12.75">
      <c r="A2" s="6" t="s">
        <v>15</v>
      </c>
      <c r="B2" s="2"/>
    </row>
    <row r="3" spans="1:2" ht="13.5">
      <c r="A3" s="3"/>
      <c r="B3" s="2"/>
    </row>
    <row r="4" spans="2:8" ht="12.75">
      <c r="B4" s="2" t="s">
        <v>14</v>
      </c>
      <c r="H4" s="2" t="s">
        <v>13</v>
      </c>
    </row>
    <row r="5" spans="1:13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7" spans="1:13" ht="12.75">
      <c r="A7" s="4" t="s">
        <v>16</v>
      </c>
      <c r="B7" s="4">
        <v>1833</v>
      </c>
      <c r="C7" s="4">
        <v>764</v>
      </c>
      <c r="D7" s="4">
        <v>1102</v>
      </c>
      <c r="E7" s="4">
        <v>739</v>
      </c>
      <c r="F7" s="4">
        <v>328</v>
      </c>
      <c r="G7" s="4">
        <v>670</v>
      </c>
      <c r="H7" s="4">
        <v>915</v>
      </c>
      <c r="I7" s="4">
        <v>520</v>
      </c>
      <c r="J7" s="4">
        <v>1152</v>
      </c>
      <c r="K7" s="4">
        <v>531</v>
      </c>
      <c r="L7" s="4">
        <v>811</v>
      </c>
      <c r="M7" s="4">
        <f>SUM(B7:L7)</f>
        <v>9365</v>
      </c>
    </row>
    <row r="8" spans="1:13" ht="12.75">
      <c r="A8" t="s">
        <v>56</v>
      </c>
      <c r="B8" s="4">
        <v>2747</v>
      </c>
      <c r="C8" s="4">
        <v>1136</v>
      </c>
      <c r="D8" s="4">
        <v>1635</v>
      </c>
      <c r="E8" s="4">
        <v>1120</v>
      </c>
      <c r="F8" s="4">
        <v>483</v>
      </c>
      <c r="G8" s="4">
        <v>1040</v>
      </c>
      <c r="H8" s="4">
        <v>1270</v>
      </c>
      <c r="I8" s="4">
        <v>729</v>
      </c>
      <c r="J8" s="4">
        <v>1648</v>
      </c>
      <c r="K8" s="4">
        <v>738</v>
      </c>
      <c r="L8" s="4">
        <v>1167</v>
      </c>
      <c r="M8" s="4">
        <f aca="true" t="shared" si="0" ref="M8:M18">SUM(B8:L8)</f>
        <v>13713</v>
      </c>
    </row>
    <row r="9" spans="1:13" ht="12.75">
      <c r="A9" t="s">
        <v>49</v>
      </c>
      <c r="B9" s="4">
        <v>703</v>
      </c>
      <c r="C9" s="4">
        <v>261</v>
      </c>
      <c r="D9" s="4">
        <v>565</v>
      </c>
      <c r="E9" s="4">
        <v>357</v>
      </c>
      <c r="F9" s="4">
        <v>625</v>
      </c>
      <c r="G9" s="4">
        <v>440</v>
      </c>
      <c r="H9" s="4">
        <v>254</v>
      </c>
      <c r="I9" s="4">
        <v>263</v>
      </c>
      <c r="J9" s="4">
        <v>1863</v>
      </c>
      <c r="K9" s="4">
        <v>364</v>
      </c>
      <c r="L9" s="4">
        <v>1039</v>
      </c>
      <c r="M9" s="4">
        <f t="shared" si="0"/>
        <v>6734</v>
      </c>
    </row>
    <row r="10" spans="1:13" ht="12.75">
      <c r="A10" t="s">
        <v>17</v>
      </c>
      <c r="B10" s="4">
        <v>300212</v>
      </c>
      <c r="C10" s="4">
        <v>124905</v>
      </c>
      <c r="D10" s="4">
        <v>251707</v>
      </c>
      <c r="E10" s="4">
        <v>184753</v>
      </c>
      <c r="F10" s="4">
        <v>39395</v>
      </c>
      <c r="G10" s="4">
        <v>141665</v>
      </c>
      <c r="H10" s="4">
        <v>254629</v>
      </c>
      <c r="I10" s="4">
        <v>173144</v>
      </c>
      <c r="J10" s="4">
        <v>295677</v>
      </c>
      <c r="K10" s="4">
        <v>177430</v>
      </c>
      <c r="L10" s="4">
        <v>269820</v>
      </c>
      <c r="M10" s="4">
        <f t="shared" si="0"/>
        <v>2213337</v>
      </c>
    </row>
    <row r="11" spans="1:13" ht="12.75">
      <c r="A11" t="s">
        <v>58</v>
      </c>
      <c r="B11" s="4">
        <v>164</v>
      </c>
      <c r="C11" s="4">
        <v>163</v>
      </c>
      <c r="D11" s="4">
        <v>228</v>
      </c>
      <c r="E11" s="4">
        <v>250</v>
      </c>
      <c r="F11" s="4">
        <v>120</v>
      </c>
      <c r="G11" s="4">
        <v>211</v>
      </c>
      <c r="H11" s="4">
        <v>278</v>
      </c>
      <c r="I11" s="4">
        <v>333</v>
      </c>
      <c r="J11" s="4">
        <v>257</v>
      </c>
      <c r="K11" s="4">
        <v>334</v>
      </c>
      <c r="L11" s="4">
        <v>333</v>
      </c>
      <c r="M11" s="4">
        <f t="shared" si="0"/>
        <v>2671</v>
      </c>
    </row>
    <row r="12" spans="1:13" ht="12.75">
      <c r="A12" t="s">
        <v>57</v>
      </c>
      <c r="B12" s="5">
        <v>747178000</v>
      </c>
      <c r="C12" s="5">
        <v>344487000</v>
      </c>
      <c r="D12" s="5">
        <v>613046000</v>
      </c>
      <c r="E12" s="5">
        <v>720300000</v>
      </c>
      <c r="F12" s="5">
        <v>166115000</v>
      </c>
      <c r="G12" s="5">
        <v>319959000</v>
      </c>
      <c r="H12" s="5">
        <v>634074000</v>
      </c>
      <c r="I12" s="5">
        <v>405604000</v>
      </c>
      <c r="J12" s="5">
        <v>815910000</v>
      </c>
      <c r="K12" s="5">
        <v>474603000</v>
      </c>
      <c r="L12" s="5">
        <v>750509000</v>
      </c>
      <c r="M12" s="5">
        <f t="shared" si="0"/>
        <v>5991785000</v>
      </c>
    </row>
    <row r="13" spans="1:13" ht="12.75">
      <c r="A13" s="4" t="s">
        <v>18</v>
      </c>
      <c r="B13" s="5">
        <v>39571000</v>
      </c>
      <c r="C13" s="5">
        <v>10587000</v>
      </c>
      <c r="D13" s="5">
        <v>49129000</v>
      </c>
      <c r="E13" s="5">
        <v>33638000</v>
      </c>
      <c r="F13" s="5">
        <v>21266000</v>
      </c>
      <c r="G13" s="5">
        <v>19088000</v>
      </c>
      <c r="H13" s="5">
        <v>140735000</v>
      </c>
      <c r="I13" s="5">
        <v>41061000</v>
      </c>
      <c r="J13" s="5">
        <v>78196000</v>
      </c>
      <c r="K13" s="5">
        <v>38545000</v>
      </c>
      <c r="L13" s="5">
        <v>70373000</v>
      </c>
      <c r="M13" s="5">
        <f t="shared" si="0"/>
        <v>542189000</v>
      </c>
    </row>
    <row r="14" spans="1:13" ht="12.75">
      <c r="A14" s="5" t="s">
        <v>20</v>
      </c>
      <c r="B14" s="5">
        <v>15351000</v>
      </c>
      <c r="C14" s="5">
        <v>4407000</v>
      </c>
      <c r="D14" s="5">
        <v>24924000</v>
      </c>
      <c r="E14" s="5">
        <v>26895000</v>
      </c>
      <c r="F14" s="5">
        <v>19699000</v>
      </c>
      <c r="G14" s="5">
        <v>11983000</v>
      </c>
      <c r="H14" s="5">
        <v>41986000</v>
      </c>
      <c r="I14" s="5">
        <v>32634000</v>
      </c>
      <c r="J14" s="5">
        <v>65186000</v>
      </c>
      <c r="K14" s="5">
        <v>25543000</v>
      </c>
      <c r="L14" s="5">
        <v>60596000</v>
      </c>
      <c r="M14" s="5">
        <f t="shared" si="0"/>
        <v>329204000</v>
      </c>
    </row>
    <row r="15" spans="1:13" ht="12.75">
      <c r="A15" s="5" t="s">
        <v>37</v>
      </c>
      <c r="B15" s="5">
        <v>24220000</v>
      </c>
      <c r="C15" s="5">
        <v>8179000</v>
      </c>
      <c r="D15" s="5">
        <v>24206000</v>
      </c>
      <c r="E15" s="5">
        <v>6743000</v>
      </c>
      <c r="F15" s="5">
        <v>1587000</v>
      </c>
      <c r="G15" s="5">
        <v>7104000</v>
      </c>
      <c r="H15" s="5">
        <v>98749000</v>
      </c>
      <c r="I15" s="5">
        <v>8428000</v>
      </c>
      <c r="J15" s="5">
        <v>13009000</v>
      </c>
      <c r="K15" s="5">
        <v>13002000</v>
      </c>
      <c r="L15" s="5">
        <v>9778000</v>
      </c>
      <c r="M15" s="5">
        <f t="shared" si="0"/>
        <v>215005000</v>
      </c>
    </row>
    <row r="16" spans="1:13" ht="12.75">
      <c r="A16" s="4" t="s">
        <v>19</v>
      </c>
      <c r="B16" s="5">
        <v>1593000</v>
      </c>
      <c r="C16" s="5">
        <v>363000</v>
      </c>
      <c r="D16" s="5">
        <v>2758000</v>
      </c>
      <c r="E16" s="5">
        <v>2171000</v>
      </c>
      <c r="F16" s="5">
        <v>457000</v>
      </c>
      <c r="G16" s="5">
        <v>1516000</v>
      </c>
      <c r="H16" s="5">
        <v>4825000</v>
      </c>
      <c r="I16" s="5">
        <v>1852000</v>
      </c>
      <c r="J16" s="5">
        <v>3592000</v>
      </c>
      <c r="K16" s="5">
        <v>1948000</v>
      </c>
      <c r="L16" s="5">
        <v>3485000</v>
      </c>
      <c r="M16" s="5">
        <f t="shared" si="0"/>
        <v>24560000</v>
      </c>
    </row>
    <row r="17" spans="1:13" ht="12.75">
      <c r="A17" s="4" t="s">
        <v>59</v>
      </c>
      <c r="B17" s="5">
        <v>1283000</v>
      </c>
      <c r="C17" s="5">
        <v>619000</v>
      </c>
      <c r="D17" s="5">
        <v>1762000</v>
      </c>
      <c r="E17" s="5">
        <v>1968000</v>
      </c>
      <c r="F17" s="5">
        <v>1811000</v>
      </c>
      <c r="G17" s="5">
        <v>989000</v>
      </c>
      <c r="H17" s="5">
        <v>3141000</v>
      </c>
      <c r="I17" s="5">
        <v>1106000</v>
      </c>
      <c r="J17" s="5">
        <v>2196000</v>
      </c>
      <c r="K17" s="5">
        <v>769000</v>
      </c>
      <c r="L17" s="5">
        <v>2607000</v>
      </c>
      <c r="M17" s="5">
        <f t="shared" si="0"/>
        <v>18251000</v>
      </c>
    </row>
    <row r="18" spans="1:13" ht="12.75">
      <c r="A18" s="4" t="s">
        <v>38</v>
      </c>
      <c r="B18" s="5">
        <v>38615000</v>
      </c>
      <c r="C18" s="5">
        <v>10649000</v>
      </c>
      <c r="D18" s="5">
        <v>46160000</v>
      </c>
      <c r="E18" s="5">
        <v>27455000</v>
      </c>
      <c r="F18" s="5">
        <v>19391000</v>
      </c>
      <c r="G18" s="5">
        <v>16517000</v>
      </c>
      <c r="H18" s="5">
        <v>122405000</v>
      </c>
      <c r="I18" s="5">
        <v>29836000</v>
      </c>
      <c r="J18" s="5">
        <v>72790000</v>
      </c>
      <c r="K18" s="5">
        <v>33982000</v>
      </c>
      <c r="L18" s="5">
        <v>55931000</v>
      </c>
      <c r="M18" s="5">
        <f t="shared" si="0"/>
        <v>473731000</v>
      </c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22</v>
      </c>
      <c r="B21" s="5">
        <v>8839000</v>
      </c>
      <c r="C21" s="5">
        <v>1967000</v>
      </c>
      <c r="D21" s="5">
        <v>18234000</v>
      </c>
      <c r="E21" s="5">
        <v>22580000</v>
      </c>
      <c r="F21" s="5">
        <v>2947000</v>
      </c>
      <c r="G21" s="5">
        <v>8695000</v>
      </c>
      <c r="H21" s="5">
        <v>40420000</v>
      </c>
      <c r="I21" s="5">
        <v>29888000</v>
      </c>
      <c r="J21" s="5">
        <v>52568000</v>
      </c>
      <c r="K21" s="5">
        <v>23157000</v>
      </c>
      <c r="L21" s="5">
        <v>49047000</v>
      </c>
      <c r="M21" s="5">
        <f aca="true" t="shared" si="1" ref="M21:M37">SUM(B21:L21)</f>
        <v>258342000</v>
      </c>
    </row>
    <row r="22" spans="1:13" ht="12.75">
      <c r="A22" t="s">
        <v>23</v>
      </c>
      <c r="B22" s="5">
        <v>275000</v>
      </c>
      <c r="C22" s="5">
        <v>243000</v>
      </c>
      <c r="D22" s="5">
        <v>11000</v>
      </c>
      <c r="E22" s="5">
        <v>212000</v>
      </c>
      <c r="F22" s="5">
        <v>1453000</v>
      </c>
      <c r="G22" s="5" t="s">
        <v>60</v>
      </c>
      <c r="H22" s="5">
        <v>0</v>
      </c>
      <c r="I22" s="5" t="s">
        <v>60</v>
      </c>
      <c r="J22" s="5">
        <v>4149000</v>
      </c>
      <c r="K22" s="5" t="s">
        <v>60</v>
      </c>
      <c r="L22" s="5">
        <v>2183000</v>
      </c>
      <c r="M22" s="5">
        <f t="shared" si="1"/>
        <v>8526000</v>
      </c>
    </row>
    <row r="23" spans="1:13" ht="12.75">
      <c r="A23" t="s">
        <v>24</v>
      </c>
      <c r="B23" s="5">
        <v>441000</v>
      </c>
      <c r="C23" s="5">
        <v>62000</v>
      </c>
      <c r="D23" s="5">
        <v>45000</v>
      </c>
      <c r="E23" s="5">
        <v>598000</v>
      </c>
      <c r="F23" s="5">
        <v>212000</v>
      </c>
      <c r="G23" s="5">
        <v>694000</v>
      </c>
      <c r="H23" s="5" t="s">
        <v>60</v>
      </c>
      <c r="I23" s="5">
        <v>124000</v>
      </c>
      <c r="J23" s="5">
        <v>278000</v>
      </c>
      <c r="K23" s="5" t="s">
        <v>60</v>
      </c>
      <c r="L23" s="5" t="s">
        <v>60</v>
      </c>
      <c r="M23" s="5">
        <f t="shared" si="1"/>
        <v>2454000</v>
      </c>
    </row>
    <row r="24" spans="1:13" ht="12.75">
      <c r="A24" t="s">
        <v>25</v>
      </c>
      <c r="B24" s="5">
        <v>3760000</v>
      </c>
      <c r="C24" s="5">
        <v>996000</v>
      </c>
      <c r="D24" s="5">
        <v>5840000</v>
      </c>
      <c r="E24" s="5">
        <v>2762000</v>
      </c>
      <c r="F24" s="5">
        <v>14873000</v>
      </c>
      <c r="G24" s="5">
        <v>1234000</v>
      </c>
      <c r="H24" s="5" t="s">
        <v>60</v>
      </c>
      <c r="I24" s="5" t="s">
        <v>60</v>
      </c>
      <c r="J24" s="5">
        <v>6773000</v>
      </c>
      <c r="K24" s="5">
        <v>1569000</v>
      </c>
      <c r="L24" s="5">
        <v>6553000</v>
      </c>
      <c r="M24" s="5">
        <f t="shared" si="1"/>
        <v>44360000</v>
      </c>
    </row>
    <row r="25" spans="1:13" ht="12.75">
      <c r="A25" t="s">
        <v>26</v>
      </c>
      <c r="B25" s="5">
        <v>94000</v>
      </c>
      <c r="C25" s="5">
        <v>66000</v>
      </c>
      <c r="D25" s="5">
        <v>3000</v>
      </c>
      <c r="E25" s="5">
        <v>30000</v>
      </c>
      <c r="F25" s="5" t="s">
        <v>60</v>
      </c>
      <c r="G25" s="5" t="s">
        <v>60</v>
      </c>
      <c r="H25" s="5">
        <v>0</v>
      </c>
      <c r="I25" s="5" t="s">
        <v>60</v>
      </c>
      <c r="J25" s="5" t="s">
        <v>60</v>
      </c>
      <c r="K25" s="5" t="s">
        <v>60</v>
      </c>
      <c r="L25" s="5" t="s">
        <v>60</v>
      </c>
      <c r="M25" s="5">
        <f t="shared" si="1"/>
        <v>193000</v>
      </c>
    </row>
    <row r="26" spans="1:13" ht="12.75">
      <c r="A26" t="s">
        <v>27</v>
      </c>
      <c r="B26" s="5">
        <v>1942000</v>
      </c>
      <c r="C26" s="5">
        <v>1073000</v>
      </c>
      <c r="D26" s="5">
        <v>790000</v>
      </c>
      <c r="E26" s="5">
        <v>712000</v>
      </c>
      <c r="F26" s="5" t="s">
        <v>60</v>
      </c>
      <c r="G26" s="5">
        <v>822000</v>
      </c>
      <c r="H26" s="5">
        <v>1319000</v>
      </c>
      <c r="I26" s="5" t="s">
        <v>60</v>
      </c>
      <c r="J26" s="5" t="s">
        <v>60</v>
      </c>
      <c r="K26" s="5">
        <v>352000</v>
      </c>
      <c r="L26" s="5">
        <v>367000</v>
      </c>
      <c r="M26" s="5">
        <f t="shared" si="1"/>
        <v>7377000</v>
      </c>
    </row>
    <row r="27" spans="1:13" ht="12.75">
      <c r="A27" t="s">
        <v>28</v>
      </c>
      <c r="B27" s="5">
        <v>46000</v>
      </c>
      <c r="C27" s="5">
        <v>0</v>
      </c>
      <c r="D27" s="5">
        <v>0</v>
      </c>
      <c r="E27" s="5" t="s">
        <v>60</v>
      </c>
      <c r="F27" s="5" t="s">
        <v>60</v>
      </c>
      <c r="G27" s="5">
        <v>0</v>
      </c>
      <c r="H27" s="5">
        <v>0</v>
      </c>
      <c r="I27" s="5">
        <v>6000</v>
      </c>
      <c r="J27" s="5">
        <v>0</v>
      </c>
      <c r="K27" s="5">
        <v>0</v>
      </c>
      <c r="L27" s="5">
        <v>0</v>
      </c>
      <c r="M27" s="5">
        <f t="shared" si="1"/>
        <v>52000</v>
      </c>
    </row>
    <row r="28" spans="2:1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1"/>
        <v>0</v>
      </c>
    </row>
    <row r="29" spans="1:13" ht="12.75">
      <c r="A29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t="s">
        <v>29</v>
      </c>
      <c r="B30" s="5">
        <v>103000</v>
      </c>
      <c r="C30" s="5">
        <v>21000</v>
      </c>
      <c r="D30" s="5">
        <v>0</v>
      </c>
      <c r="E30" s="5" t="s">
        <v>60</v>
      </c>
      <c r="F30" s="5">
        <v>1000</v>
      </c>
      <c r="G30" s="5">
        <v>18000</v>
      </c>
      <c r="H30" s="5">
        <v>9241000</v>
      </c>
      <c r="I30" s="5" t="s">
        <v>60</v>
      </c>
      <c r="J30" s="5" t="s">
        <v>60</v>
      </c>
      <c r="K30" s="5">
        <v>2000</v>
      </c>
      <c r="L30" s="5">
        <v>27000</v>
      </c>
      <c r="M30" s="5">
        <f t="shared" si="1"/>
        <v>9413000</v>
      </c>
    </row>
    <row r="31" spans="1:13" ht="12.75">
      <c r="A31" t="s">
        <v>30</v>
      </c>
      <c r="B31" s="5">
        <v>10562000</v>
      </c>
      <c r="C31" s="5">
        <v>4305000</v>
      </c>
      <c r="D31" s="5">
        <v>0</v>
      </c>
      <c r="E31" s="5">
        <v>2351000</v>
      </c>
      <c r="F31" s="5" t="s">
        <v>60</v>
      </c>
      <c r="G31" s="5">
        <v>3863000</v>
      </c>
      <c r="H31" s="5">
        <v>8388000</v>
      </c>
      <c r="I31" s="5">
        <v>6275000</v>
      </c>
      <c r="J31" s="5">
        <v>4774000</v>
      </c>
      <c r="K31" s="5">
        <v>2383000</v>
      </c>
      <c r="L31" s="5">
        <v>1965000</v>
      </c>
      <c r="M31" s="5">
        <f t="shared" si="1"/>
        <v>44866000</v>
      </c>
    </row>
    <row r="32" spans="1:13" ht="12.75">
      <c r="A32" t="s">
        <v>31</v>
      </c>
      <c r="B32" s="5">
        <v>5076000</v>
      </c>
      <c r="C32" s="5">
        <v>936000</v>
      </c>
      <c r="D32" s="5">
        <v>0</v>
      </c>
      <c r="E32" s="5">
        <v>1506000</v>
      </c>
      <c r="F32" s="5">
        <v>0</v>
      </c>
      <c r="G32" s="5">
        <v>436000</v>
      </c>
      <c r="H32" s="5">
        <v>30287000</v>
      </c>
      <c r="I32" s="5">
        <v>1321000</v>
      </c>
      <c r="J32" s="5">
        <v>2731000</v>
      </c>
      <c r="K32" s="5">
        <v>2621000</v>
      </c>
      <c r="L32" s="5">
        <v>2117000</v>
      </c>
      <c r="M32" s="5">
        <f t="shared" si="1"/>
        <v>47031000</v>
      </c>
    </row>
    <row r="33" spans="1:13" ht="12.75">
      <c r="A33" t="s">
        <v>32</v>
      </c>
      <c r="B33" s="5">
        <v>7796000</v>
      </c>
      <c r="C33" s="5">
        <v>103000</v>
      </c>
      <c r="D33" s="5">
        <v>3536000</v>
      </c>
      <c r="E33" s="5">
        <v>2556000</v>
      </c>
      <c r="F33" s="5">
        <v>7000</v>
      </c>
      <c r="G33" s="5">
        <v>2346</v>
      </c>
      <c r="H33" s="5">
        <v>50783000</v>
      </c>
      <c r="I33" s="5">
        <v>744000</v>
      </c>
      <c r="J33" s="5">
        <v>4902000</v>
      </c>
      <c r="K33" s="5" t="s">
        <v>60</v>
      </c>
      <c r="L33" s="5">
        <v>4859000</v>
      </c>
      <c r="M33" s="5">
        <f t="shared" si="1"/>
        <v>75288346</v>
      </c>
    </row>
    <row r="34" spans="1:13" ht="12.75">
      <c r="A34" t="s">
        <v>33</v>
      </c>
      <c r="B34" s="5">
        <v>60000</v>
      </c>
      <c r="C34" s="5">
        <v>0</v>
      </c>
      <c r="D34" s="5">
        <v>64000</v>
      </c>
      <c r="E34" s="5">
        <v>65000</v>
      </c>
      <c r="F34" s="5">
        <v>5000</v>
      </c>
      <c r="G34" s="5">
        <v>27000</v>
      </c>
      <c r="H34" s="5">
        <v>24000</v>
      </c>
      <c r="I34" s="5">
        <v>3000</v>
      </c>
      <c r="J34" s="5" t="s">
        <v>60</v>
      </c>
      <c r="K34" s="5" t="s">
        <v>60</v>
      </c>
      <c r="L34" s="5" t="s">
        <v>60</v>
      </c>
      <c r="M34" s="5">
        <f t="shared" si="1"/>
        <v>248000</v>
      </c>
    </row>
    <row r="35" spans="1:13" ht="12.75">
      <c r="A35" t="s">
        <v>34</v>
      </c>
      <c r="B35" s="5">
        <v>567000</v>
      </c>
      <c r="C35" s="5">
        <v>776000</v>
      </c>
      <c r="D35" s="5">
        <v>289000</v>
      </c>
      <c r="E35" s="5">
        <v>234000</v>
      </c>
      <c r="F35" s="5">
        <v>248000</v>
      </c>
      <c r="G35" s="5">
        <v>406000</v>
      </c>
      <c r="H35" s="5">
        <v>16000</v>
      </c>
      <c r="I35" s="5">
        <v>69000</v>
      </c>
      <c r="J35" s="5">
        <v>355000</v>
      </c>
      <c r="K35" s="5">
        <v>42000</v>
      </c>
      <c r="L35" s="5">
        <v>767000</v>
      </c>
      <c r="M35" s="5">
        <f t="shared" si="1"/>
        <v>3769000</v>
      </c>
    </row>
    <row r="36" spans="1:13" ht="12.75">
      <c r="A36" t="s">
        <v>35</v>
      </c>
      <c r="B36" s="5">
        <v>0</v>
      </c>
      <c r="C36" s="5">
        <v>0</v>
      </c>
      <c r="D36" s="5">
        <v>0</v>
      </c>
      <c r="E36" s="5" t="s">
        <v>60</v>
      </c>
      <c r="F36" s="5" t="s">
        <v>60</v>
      </c>
      <c r="G36" s="5" t="s">
        <v>60</v>
      </c>
      <c r="H36" s="5">
        <v>0</v>
      </c>
      <c r="I36" s="5">
        <v>0</v>
      </c>
      <c r="J36" s="5" t="s">
        <v>60</v>
      </c>
      <c r="K36" s="5" t="s">
        <v>60</v>
      </c>
      <c r="L36" s="5" t="s">
        <v>60</v>
      </c>
      <c r="M36" s="5">
        <f t="shared" si="1"/>
        <v>0</v>
      </c>
    </row>
    <row r="37" spans="1:13" ht="12.75">
      <c r="A37" t="s">
        <v>36</v>
      </c>
      <c r="B37" s="5">
        <v>0</v>
      </c>
      <c r="C37" s="5">
        <v>15000</v>
      </c>
      <c r="D37" s="5">
        <v>15000</v>
      </c>
      <c r="E37" s="5">
        <v>30000</v>
      </c>
      <c r="F37" s="5">
        <v>71000</v>
      </c>
      <c r="G37" s="5" t="s">
        <v>60</v>
      </c>
      <c r="H37" s="5">
        <v>10000</v>
      </c>
      <c r="I37" s="5" t="s">
        <v>60</v>
      </c>
      <c r="J37" s="5">
        <v>47000</v>
      </c>
      <c r="K37" s="5" t="s">
        <v>60</v>
      </c>
      <c r="L37" s="5">
        <v>26000</v>
      </c>
      <c r="M37" s="5">
        <f t="shared" si="1"/>
        <v>214000</v>
      </c>
    </row>
    <row r="38" spans="2:13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t="s">
        <v>40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t="s">
        <v>41</v>
      </c>
      <c r="B40" s="5">
        <v>3436000</v>
      </c>
      <c r="C40" s="5">
        <v>657000</v>
      </c>
      <c r="D40" s="5">
        <v>3838000</v>
      </c>
      <c r="E40" s="5">
        <v>2832000</v>
      </c>
      <c r="F40" s="5">
        <v>604000</v>
      </c>
      <c r="G40" s="5">
        <v>1914000</v>
      </c>
      <c r="H40" s="5">
        <v>6894000</v>
      </c>
      <c r="I40" s="5">
        <v>4221000</v>
      </c>
      <c r="J40" s="5">
        <v>8664000</v>
      </c>
      <c r="K40" s="5">
        <v>3797000</v>
      </c>
      <c r="L40" s="5">
        <v>6694000</v>
      </c>
      <c r="M40" s="5">
        <f aca="true" t="shared" si="2" ref="M40:M54">SUM(B40:L40)</f>
        <v>43551000</v>
      </c>
    </row>
    <row r="41" spans="1:13" ht="12.75">
      <c r="A41" t="s">
        <v>42</v>
      </c>
      <c r="B41" s="5">
        <v>1116000</v>
      </c>
      <c r="C41" s="5">
        <v>256000</v>
      </c>
      <c r="D41" s="5">
        <v>2491000</v>
      </c>
      <c r="E41" s="5">
        <v>2495000</v>
      </c>
      <c r="F41" s="5">
        <v>528000</v>
      </c>
      <c r="G41" s="5">
        <v>965000</v>
      </c>
      <c r="H41" s="5">
        <v>5850000</v>
      </c>
      <c r="I41" s="5">
        <v>2914000</v>
      </c>
      <c r="J41" s="5">
        <v>6899000</v>
      </c>
      <c r="K41" s="5">
        <v>3131000</v>
      </c>
      <c r="L41" s="5">
        <v>5817000</v>
      </c>
      <c r="M41" s="5">
        <f t="shared" si="2"/>
        <v>32462000</v>
      </c>
    </row>
    <row r="42" spans="1:13" ht="12.75">
      <c r="A42" t="s">
        <v>43</v>
      </c>
      <c r="B42" s="5">
        <v>2175000</v>
      </c>
      <c r="C42" s="5">
        <v>446000</v>
      </c>
      <c r="D42" s="5">
        <v>3138000</v>
      </c>
      <c r="E42" s="5">
        <v>2322000</v>
      </c>
      <c r="F42" s="5">
        <v>2035000</v>
      </c>
      <c r="G42" s="5">
        <v>1443000</v>
      </c>
      <c r="H42" s="5">
        <v>5659000</v>
      </c>
      <c r="I42" s="5">
        <v>4462000</v>
      </c>
      <c r="J42" s="5">
        <v>6398000</v>
      </c>
      <c r="K42" s="5">
        <v>4363000</v>
      </c>
      <c r="L42" s="5">
        <v>6838000</v>
      </c>
      <c r="M42" s="5">
        <f t="shared" si="2"/>
        <v>39279000</v>
      </c>
    </row>
    <row r="43" spans="1:13" ht="12.75">
      <c r="A43" t="s">
        <v>44</v>
      </c>
      <c r="B43" s="5">
        <v>1843000</v>
      </c>
      <c r="C43" s="5">
        <v>682000</v>
      </c>
      <c r="D43" s="5">
        <v>2639000</v>
      </c>
      <c r="E43" s="5">
        <v>628000</v>
      </c>
      <c r="F43" s="5">
        <v>826000</v>
      </c>
      <c r="G43" s="5">
        <v>912000</v>
      </c>
      <c r="H43" s="5">
        <v>12543000</v>
      </c>
      <c r="I43" s="5">
        <v>2298000</v>
      </c>
      <c r="J43" s="5">
        <v>2857000</v>
      </c>
      <c r="K43" s="5">
        <v>991000</v>
      </c>
      <c r="L43" s="5">
        <v>2773000</v>
      </c>
      <c r="M43" s="5">
        <f t="shared" si="2"/>
        <v>28992000</v>
      </c>
    </row>
    <row r="44" spans="1:13" ht="12.75">
      <c r="A44" t="s">
        <v>45</v>
      </c>
      <c r="B44" s="5">
        <v>7800000</v>
      </c>
      <c r="C44" s="5">
        <v>1807000</v>
      </c>
      <c r="D44" s="5">
        <v>7326000</v>
      </c>
      <c r="E44" s="5" t="s">
        <v>60</v>
      </c>
      <c r="F44" s="5">
        <v>578000</v>
      </c>
      <c r="G44" s="5">
        <v>1753000</v>
      </c>
      <c r="H44" s="5">
        <v>30691000</v>
      </c>
      <c r="I44" s="5">
        <v>853000</v>
      </c>
      <c r="J44" s="5">
        <v>2988000</v>
      </c>
      <c r="K44" s="5">
        <v>3823000</v>
      </c>
      <c r="L44" s="5" t="s">
        <v>60</v>
      </c>
      <c r="M44" s="5">
        <f t="shared" si="2"/>
        <v>57619000</v>
      </c>
    </row>
    <row r="45" spans="1:13" ht="12.75">
      <c r="A45" t="s">
        <v>46</v>
      </c>
      <c r="B45" s="5">
        <v>2439000</v>
      </c>
      <c r="C45" s="5">
        <v>470000</v>
      </c>
      <c r="D45" s="5">
        <v>2121000</v>
      </c>
      <c r="E45" s="5">
        <v>1692000</v>
      </c>
      <c r="F45" s="5">
        <v>862000</v>
      </c>
      <c r="G45" s="5">
        <v>1166000</v>
      </c>
      <c r="H45" s="5">
        <v>3115000</v>
      </c>
      <c r="I45" s="5">
        <v>1713000</v>
      </c>
      <c r="J45" s="5">
        <v>3845000</v>
      </c>
      <c r="K45" s="5">
        <v>1982000</v>
      </c>
      <c r="L45" s="5">
        <v>3299000</v>
      </c>
      <c r="M45" s="5">
        <f t="shared" si="2"/>
        <v>22704000</v>
      </c>
    </row>
    <row r="46" spans="1:13" ht="12.75">
      <c r="A46" t="s">
        <v>47</v>
      </c>
      <c r="B46" s="5">
        <v>1181000</v>
      </c>
      <c r="C46" s="5">
        <v>230000</v>
      </c>
      <c r="D46" s="5">
        <v>1270000</v>
      </c>
      <c r="E46" s="5">
        <v>453000</v>
      </c>
      <c r="F46" s="5">
        <v>1872000</v>
      </c>
      <c r="G46" s="5">
        <v>332000</v>
      </c>
      <c r="H46" s="5">
        <v>3086000</v>
      </c>
      <c r="I46" s="5">
        <v>690000</v>
      </c>
      <c r="J46" s="5">
        <v>1664000</v>
      </c>
      <c r="K46" s="5">
        <v>640000</v>
      </c>
      <c r="L46" s="5">
        <v>1096000</v>
      </c>
      <c r="M46" s="5">
        <f t="shared" si="2"/>
        <v>12514000</v>
      </c>
    </row>
    <row r="47" spans="1:13" ht="12.75">
      <c r="A47" t="s">
        <v>48</v>
      </c>
      <c r="B47" s="5">
        <v>4548000</v>
      </c>
      <c r="C47" s="5">
        <v>1454000</v>
      </c>
      <c r="D47" s="5">
        <v>5299000</v>
      </c>
      <c r="E47" s="5">
        <v>3206000</v>
      </c>
      <c r="F47" s="5">
        <v>1749000</v>
      </c>
      <c r="G47" s="5">
        <v>1993000</v>
      </c>
      <c r="H47" s="5">
        <v>7814000</v>
      </c>
      <c r="I47" s="5">
        <v>2870000</v>
      </c>
      <c r="J47" s="5">
        <v>7131000</v>
      </c>
      <c r="K47" s="5">
        <v>2353000</v>
      </c>
      <c r="L47" s="5">
        <v>5497000</v>
      </c>
      <c r="M47" s="5">
        <f t="shared" si="2"/>
        <v>43914000</v>
      </c>
    </row>
    <row r="48" spans="1:13" ht="12.75">
      <c r="A48" t="s">
        <v>49</v>
      </c>
      <c r="B48" s="5">
        <v>2695000</v>
      </c>
      <c r="C48" s="5">
        <v>612000</v>
      </c>
      <c r="D48" s="5">
        <v>4357000</v>
      </c>
      <c r="E48" s="5">
        <v>2998000</v>
      </c>
      <c r="F48" s="5">
        <v>6004000</v>
      </c>
      <c r="G48" s="5">
        <v>1586000</v>
      </c>
      <c r="H48" s="5">
        <v>7659000</v>
      </c>
      <c r="I48" s="5">
        <v>1440000</v>
      </c>
      <c r="J48" s="5">
        <v>10429000</v>
      </c>
      <c r="K48" s="5">
        <v>1853000</v>
      </c>
      <c r="L48" s="5" t="s">
        <v>60</v>
      </c>
      <c r="M48" s="5">
        <f t="shared" si="2"/>
        <v>39633000</v>
      </c>
    </row>
    <row r="49" spans="1:13" ht="12.75">
      <c r="A49" t="s">
        <v>50</v>
      </c>
      <c r="B49" s="5">
        <v>58000</v>
      </c>
      <c r="C49" s="5">
        <v>98000</v>
      </c>
      <c r="D49" s="5">
        <v>25000</v>
      </c>
      <c r="E49" s="5">
        <v>505000</v>
      </c>
      <c r="F49" s="5">
        <v>259000</v>
      </c>
      <c r="G49" s="5">
        <v>262000</v>
      </c>
      <c r="H49" s="5">
        <v>305000</v>
      </c>
      <c r="I49" s="5">
        <v>9000</v>
      </c>
      <c r="J49" s="5">
        <v>550000</v>
      </c>
      <c r="K49" s="5">
        <v>29000</v>
      </c>
      <c r="L49" s="5">
        <v>298000</v>
      </c>
      <c r="M49" s="5">
        <f t="shared" si="2"/>
        <v>2398000</v>
      </c>
    </row>
    <row r="50" spans="1:13" ht="12.75">
      <c r="A50" t="s">
        <v>51</v>
      </c>
      <c r="B50" s="5">
        <v>438000</v>
      </c>
      <c r="C50" s="5">
        <v>36000</v>
      </c>
      <c r="D50" s="5">
        <v>513000</v>
      </c>
      <c r="E50" s="5">
        <v>273000</v>
      </c>
      <c r="F50" s="5">
        <v>78000</v>
      </c>
      <c r="G50" s="5">
        <v>132000</v>
      </c>
      <c r="H50" s="5">
        <v>1276000</v>
      </c>
      <c r="I50" s="5">
        <v>425000</v>
      </c>
      <c r="J50" s="5">
        <v>1647000</v>
      </c>
      <c r="K50" s="5">
        <v>195000</v>
      </c>
      <c r="L50" s="5">
        <v>357000</v>
      </c>
      <c r="M50" s="5">
        <f t="shared" si="2"/>
        <v>5370000</v>
      </c>
    </row>
    <row r="51" spans="1:13" ht="12.75">
      <c r="A51" t="s">
        <v>52</v>
      </c>
      <c r="B51" s="5">
        <v>1026000</v>
      </c>
      <c r="C51" s="5">
        <v>679000</v>
      </c>
      <c r="D51" s="5">
        <v>1345000</v>
      </c>
      <c r="E51" s="5">
        <v>1863000</v>
      </c>
      <c r="F51" s="5">
        <v>590000</v>
      </c>
      <c r="G51" s="5">
        <v>889000</v>
      </c>
      <c r="H51" s="5">
        <v>21253000</v>
      </c>
      <c r="I51" s="5">
        <v>2666000</v>
      </c>
      <c r="J51" s="5">
        <v>8021000</v>
      </c>
      <c r="K51" s="5">
        <v>1075000</v>
      </c>
      <c r="L51" s="5">
        <v>4329000</v>
      </c>
      <c r="M51" s="5">
        <f t="shared" si="2"/>
        <v>43736000</v>
      </c>
    </row>
    <row r="52" spans="1:13" ht="12.75">
      <c r="A52" t="s">
        <v>53</v>
      </c>
      <c r="B52" s="5">
        <v>340000</v>
      </c>
      <c r="C52" s="5">
        <v>37000</v>
      </c>
      <c r="D52" s="5">
        <v>595000</v>
      </c>
      <c r="E52" s="5">
        <v>386000</v>
      </c>
      <c r="F52" s="5">
        <v>136000</v>
      </c>
      <c r="G52" s="5">
        <v>138000</v>
      </c>
      <c r="H52" s="5">
        <v>1741000</v>
      </c>
      <c r="I52" s="5">
        <v>199000</v>
      </c>
      <c r="J52" s="5">
        <v>858000</v>
      </c>
      <c r="K52" s="5">
        <v>534000</v>
      </c>
      <c r="L52" s="5">
        <v>1144000</v>
      </c>
      <c r="M52" s="5">
        <f t="shared" si="2"/>
        <v>6108000</v>
      </c>
    </row>
    <row r="53" spans="1:13" ht="12.75">
      <c r="A53" t="s">
        <v>54</v>
      </c>
      <c r="B53" s="5">
        <v>3228000</v>
      </c>
      <c r="C53" s="5">
        <v>822000</v>
      </c>
      <c r="D53" s="5">
        <v>4017000</v>
      </c>
      <c r="E53" s="5">
        <v>2015000</v>
      </c>
      <c r="F53" s="5">
        <v>346000</v>
      </c>
      <c r="G53" s="5">
        <v>856000</v>
      </c>
      <c r="H53" s="5">
        <v>5208000</v>
      </c>
      <c r="I53" s="5">
        <v>2460000</v>
      </c>
      <c r="J53" s="5">
        <v>3759000</v>
      </c>
      <c r="K53" s="5">
        <v>4891000</v>
      </c>
      <c r="L53" s="5">
        <v>3129000</v>
      </c>
      <c r="M53" s="5">
        <f t="shared" si="2"/>
        <v>30731000</v>
      </c>
    </row>
    <row r="54" spans="1:13" ht="12.75">
      <c r="A54" t="s">
        <v>55</v>
      </c>
      <c r="B54" s="5">
        <v>2136000</v>
      </c>
      <c r="C54" s="5">
        <v>1016000</v>
      </c>
      <c r="D54" s="5">
        <v>1764000</v>
      </c>
      <c r="E54" s="5">
        <v>1612000</v>
      </c>
      <c r="F54" s="5">
        <v>973000</v>
      </c>
      <c r="G54" s="5">
        <v>930000</v>
      </c>
      <c r="H54" s="5">
        <v>1914000</v>
      </c>
      <c r="I54" s="5">
        <v>1250000</v>
      </c>
      <c r="J54" s="5">
        <v>2727000</v>
      </c>
      <c r="K54" s="5">
        <v>1649000</v>
      </c>
      <c r="L54" s="5" t="s">
        <v>60</v>
      </c>
      <c r="M54" s="5">
        <f t="shared" si="2"/>
        <v>15971000</v>
      </c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2" t="s">
        <v>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2.75">
      <c r="A57" s="7">
        <v>38299</v>
      </c>
    </row>
  </sheetData>
  <printOptions gridLines="1" horizontalCentered="1" verticalCentered="1"/>
  <pageMargins left="0.25" right="0" top="1" bottom="1" header="0.5" footer="0.5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Zimmerman</dc:creator>
  <cp:keywords/>
  <dc:description/>
  <cp:lastModifiedBy>Chuck Zimmerman</cp:lastModifiedBy>
  <cp:lastPrinted>2004-11-03T21:53:50Z</cp:lastPrinted>
  <dcterms:created xsi:type="dcterms:W3CDTF">2004-11-03T00:55:45Z</dcterms:created>
  <dcterms:modified xsi:type="dcterms:W3CDTF">2004-11-05T17:03:17Z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